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YU\Desktop\"/>
    </mc:Choice>
  </mc:AlternateContent>
  <bookViews>
    <workbookView xWindow="0" yWindow="0" windowWidth="29010" windowHeight="12465"/>
  </bookViews>
  <sheets>
    <sheet name="최신" sheetId="1" r:id="rId1"/>
  </sheets>
  <definedNames>
    <definedName name="_xlnm.Print_Area" localSheetId="0">최신!$A$1:$G$88</definedName>
    <definedName name="_xlnm.Print_Titles" localSheetId="0">최신!$1:$3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B45" i="1" l="1"/>
  <c r="E45" i="1"/>
  <c r="E85" i="1" l="1"/>
  <c r="B83" i="1"/>
  <c r="B80" i="1"/>
  <c r="E72" i="1"/>
  <c r="B72" i="1"/>
  <c r="B70" i="1"/>
  <c r="B68" i="1"/>
  <c r="E66" i="1"/>
  <c r="B66" i="1"/>
  <c r="E62" i="1"/>
  <c r="B62" i="1"/>
  <c r="B43" i="1"/>
  <c r="B42" i="1"/>
  <c r="B39" i="1"/>
  <c r="E32" i="1"/>
  <c r="B32" i="1"/>
  <c r="B30" i="1"/>
  <c r="E29" i="1"/>
  <c r="B29" i="1"/>
  <c r="B27" i="1"/>
  <c r="E25" i="1"/>
  <c r="B25" i="1"/>
  <c r="E21" i="1"/>
  <c r="B21" i="1"/>
  <c r="E82" i="1" l="1"/>
  <c r="B82" i="1"/>
  <c r="E81" i="1"/>
  <c r="B81" i="1"/>
  <c r="E57" i="1"/>
  <c r="B57" i="1"/>
  <c r="E52" i="1"/>
  <c r="B52" i="1"/>
  <c r="E41" i="1"/>
  <c r="B41" i="1"/>
  <c r="E40" i="1"/>
  <c r="B40" i="1"/>
  <c r="E10" i="1" l="1"/>
  <c r="B10" i="1"/>
  <c r="E17" i="1"/>
  <c r="E18" i="1"/>
  <c r="E19" i="1"/>
  <c r="B17" i="1"/>
  <c r="B18" i="1"/>
  <c r="B19" i="1"/>
  <c r="B20" i="1"/>
  <c r="B23" i="1"/>
  <c r="B22" i="1"/>
  <c r="E16" i="1" l="1"/>
  <c r="B16" i="1"/>
  <c r="E15" i="1"/>
  <c r="B15" i="1"/>
  <c r="E14" i="1"/>
  <c r="B14" i="1"/>
  <c r="E13" i="1"/>
  <c r="B13" i="1"/>
  <c r="E12" i="1"/>
  <c r="B12" i="1"/>
  <c r="E11" i="1"/>
  <c r="B11" i="1"/>
  <c r="E47" i="1" l="1"/>
  <c r="B47" i="1"/>
  <c r="E86" i="1" l="1"/>
  <c r="B86" i="1"/>
  <c r="E77" i="1"/>
  <c r="B77" i="1"/>
  <c r="B76" i="1"/>
  <c r="B75" i="1"/>
  <c r="E71" i="1"/>
  <c r="B71" i="1"/>
  <c r="E64" i="1"/>
  <c r="B64" i="1"/>
  <c r="E61" i="1"/>
  <c r="B61" i="1"/>
  <c r="B51" i="1"/>
  <c r="E36" i="1"/>
  <c r="B36" i="1"/>
  <c r="B35" i="1"/>
  <c r="B34" i="1"/>
  <c r="E28" i="1"/>
  <c r="B28" i="1"/>
  <c r="E22" i="1"/>
  <c r="E4" i="1"/>
  <c r="B4" i="1"/>
  <c r="B9" i="1" l="1"/>
  <c r="B65" i="1" l="1"/>
  <c r="B63" i="1"/>
  <c r="E48" i="1"/>
  <c r="B48" i="1"/>
  <c r="E46" i="1"/>
  <c r="B46" i="1"/>
  <c r="E7" i="1" l="1"/>
  <c r="E26" i="1"/>
  <c r="E31" i="1"/>
  <c r="E38" i="1"/>
  <c r="E44" i="1"/>
  <c r="E53" i="1"/>
  <c r="E54" i="1"/>
  <c r="E55" i="1"/>
  <c r="E56" i="1"/>
  <c r="E58" i="1"/>
  <c r="E59" i="1"/>
  <c r="E60" i="1"/>
  <c r="E69" i="1"/>
  <c r="E73" i="1"/>
  <c r="E79" i="1"/>
  <c r="E84" i="1"/>
  <c r="E5" i="1"/>
  <c r="B5" i="1"/>
  <c r="B6" i="1"/>
  <c r="B7" i="1"/>
  <c r="B8" i="1"/>
  <c r="B24" i="1"/>
  <c r="B26" i="1"/>
  <c r="B31" i="1"/>
  <c r="B33" i="1"/>
  <c r="B37" i="1"/>
  <c r="B38" i="1"/>
  <c r="B44" i="1"/>
  <c r="B49" i="1"/>
  <c r="B50" i="1"/>
  <c r="B53" i="1"/>
  <c r="B54" i="1"/>
  <c r="B55" i="1"/>
  <c r="B56" i="1"/>
  <c r="B58" i="1"/>
  <c r="B59" i="1"/>
  <c r="B60" i="1"/>
  <c r="B67" i="1"/>
  <c r="B69" i="1"/>
  <c r="B73" i="1"/>
  <c r="B74" i="1"/>
  <c r="B78" i="1"/>
  <c r="B79" i="1"/>
  <c r="B84" i="1"/>
  <c r="B87" i="1"/>
</calcChain>
</file>

<file path=xl/sharedStrings.xml><?xml version="1.0" encoding="utf-8"?>
<sst xmlns="http://schemas.openxmlformats.org/spreadsheetml/2006/main" count="207" uniqueCount="99">
  <si>
    <t>내                        용</t>
  </si>
  <si>
    <t xml:space="preserve"> 1학기 외국어시험 접수</t>
  </si>
  <si>
    <t xml:space="preserve"> HY-in</t>
  </si>
  <si>
    <t xml:space="preserve"> 1학기 종합시험 접수</t>
  </si>
  <si>
    <t xml:space="preserve"> 지도교수 변경 신청</t>
  </si>
  <si>
    <t xml:space="preserve"> HY-in/단과대학 행정팀</t>
  </si>
  <si>
    <t xml:space="preserve"> 대학원 홈페이지</t>
  </si>
  <si>
    <t xml:space="preserve"> 단과대학 행정팀</t>
  </si>
  <si>
    <t xml:space="preserve"> 석·박사 학위청구논문 인쇄본 제출마감</t>
  </si>
  <si>
    <t xml:space="preserve"> 백남학술정보관/단과대학 행정팀</t>
  </si>
  <si>
    <t xml:space="preserve"> 2학기 개강</t>
  </si>
  <si>
    <t xml:space="preserve"> 2학기 수강신청 정정</t>
  </si>
  <si>
    <t xml:space="preserve"> 동계방학</t>
  </si>
  <si>
    <t xml:space="preserve"> HY-in</t>
    <phoneticPr fontId="2" type="noConversion"/>
  </si>
  <si>
    <t xml:space="preserve"> 국제처 주관</t>
    <phoneticPr fontId="2" type="noConversion"/>
  </si>
  <si>
    <t xml:space="preserve"> 신청자에 한해 가상계좌로 납부</t>
  </si>
  <si>
    <t xml:space="preserve"> 석·박사 학위논문 연구계획서 입력</t>
  </si>
  <si>
    <t xml:space="preserve"> 석·박사 학위청구논문 신청 접수 </t>
  </si>
  <si>
    <t xml:space="preserve"> 석·박사 학위청구논문 심사취소 신청 접수 / 논문심사위원 변경 신청 접수</t>
  </si>
  <si>
    <t xml:space="preserve"> 석·박사 학위청구논문 제목수정</t>
  </si>
  <si>
    <t xml:space="preserve"> 석·박사 학위청구논문 심사</t>
  </si>
  <si>
    <t xml:space="preserve"> 석·박사 학위청구논문 결과보고서 제출마감</t>
  </si>
  <si>
    <t xml:space="preserve"> 2학기 종합시험 접수</t>
  </si>
  <si>
    <t xml:space="preserve"> 2학기 종합시험 합격자 발표</t>
  </si>
  <si>
    <t xml:space="preserve"> 2020학년도 전기 학위수여식</t>
  </si>
  <si>
    <t xml:space="preserve"> 1학기 중간 강의평가 기간</t>
  </si>
  <si>
    <t xml:space="preserve"> 1학기 기말 강의평가 기간</t>
  </si>
  <si>
    <t xml:space="preserve"> 2학기 휴∙복학 신청기간</t>
  </si>
  <si>
    <t xml:space="preserve"> 2학기 신입생 휴학신청 </t>
  </si>
  <si>
    <t xml:space="preserve"> 2학기 중간 강의평가 기간</t>
  </si>
  <si>
    <t xml:space="preserve"> 대학원 홈페이지</t>
    <phoneticPr fontId="2" type="noConversion"/>
  </si>
  <si>
    <t xml:space="preserve"> 하계방학</t>
    <phoneticPr fontId="2" type="noConversion"/>
  </si>
  <si>
    <t xml:space="preserve"> 석박사통합과정포기∙전환 및 포기 신청/ 재입학 신청</t>
    <phoneticPr fontId="2" type="noConversion"/>
  </si>
  <si>
    <t xml:space="preserve"> 1학기 외국어시험 응시료 납부</t>
    <phoneticPr fontId="2" type="noConversion"/>
  </si>
  <si>
    <t xml:space="preserve"> 1학기 외국어 시험</t>
    <phoneticPr fontId="2" type="noConversion"/>
  </si>
  <si>
    <t xml:space="preserve"> 2022학년도 학석사연계과정 신입학 원서접수</t>
    <phoneticPr fontId="2" type="noConversion"/>
  </si>
  <si>
    <t xml:space="preserve"> 석박사통합과정 수료자 박사학위포기신청</t>
    <phoneticPr fontId="2" type="noConversion"/>
  </si>
  <si>
    <t xml:space="preserve"> 신청자에 한하여 가상계좌로 납부</t>
    <phoneticPr fontId="2" type="noConversion"/>
  </si>
  <si>
    <t xml:space="preserve"> 1학기 개강</t>
    <phoneticPr fontId="2" type="noConversion"/>
  </si>
  <si>
    <t xml:space="preserve"> 1학기 수강신청 최종 정정</t>
    <phoneticPr fontId="2" type="noConversion"/>
  </si>
  <si>
    <t xml:space="preserve"> 1학기 외국어시험 합격자 발표</t>
    <phoneticPr fontId="2" type="noConversion"/>
  </si>
  <si>
    <t xml:space="preserve"> 보강가능일</t>
    <phoneticPr fontId="2" type="noConversion"/>
  </si>
  <si>
    <t xml:space="preserve"> 2학기 수강신청 </t>
    <phoneticPr fontId="2" type="noConversion"/>
  </si>
  <si>
    <t xml:space="preserve"> 2021학년도 2학기 종강</t>
    <phoneticPr fontId="2" type="noConversion"/>
  </si>
  <si>
    <t xml:space="preserve"> 2021학년도 후기 신입생 선수강과목 지정 및 인정학점 사정</t>
    <phoneticPr fontId="2" type="noConversion"/>
  </si>
  <si>
    <t xml:space="preserve"> 2021학년도 후기 신입생 선수강과목 및 인정학점 내역 확인</t>
    <phoneticPr fontId="2" type="noConversion"/>
  </si>
  <si>
    <t xml:space="preserve"> 1학기 종합시험 합격자 발표</t>
  </si>
  <si>
    <t xml:space="preserve"> 2020학년도 후기 졸업사정</t>
    <phoneticPr fontId="2" type="noConversion"/>
  </si>
  <si>
    <t xml:space="preserve"> 2020학년도 후기 학위수여식</t>
    <phoneticPr fontId="2" type="noConversion"/>
  </si>
  <si>
    <t xml:space="preserve"> 2021학년도 전기 학위수여식</t>
    <phoneticPr fontId="2" type="noConversion"/>
  </si>
  <si>
    <t xml:space="preserve"> 2021학년도 후기 신입생 졸업(학위수여)증명서 제출-입학서류</t>
    <phoneticPr fontId="2" type="noConversion"/>
  </si>
  <si>
    <t xml:space="preserve"> 2022학년도 1학기 휴∙복학 신청기간</t>
    <phoneticPr fontId="2" type="noConversion"/>
  </si>
  <si>
    <t xml:space="preserve"> 2022학년도 전기 신입생 선수강과목 지정 및 인정학점 사정</t>
    <phoneticPr fontId="2" type="noConversion"/>
  </si>
  <si>
    <t xml:space="preserve"> 2022학년도 전기 신입생 선수강과목 및 인정학점 내역 확인</t>
    <phoneticPr fontId="2" type="noConversion"/>
  </si>
  <si>
    <t xml:space="preserve"> 2021학년도 전기 졸업사정</t>
    <phoneticPr fontId="2" type="noConversion"/>
  </si>
  <si>
    <t xml:space="preserve"> 석·박사 학위논문 연구계획서 입력</t>
    <phoneticPr fontId="2" type="noConversion"/>
  </si>
  <si>
    <t xml:space="preserve"> 2학기 기말 강의평가 기간</t>
    <phoneticPr fontId="2" type="noConversion"/>
  </si>
  <si>
    <t xml:space="preserve"> 1학기 성적입력 및 열람 (정정기간 포함)</t>
    <phoneticPr fontId="2" type="noConversion"/>
  </si>
  <si>
    <t xml:space="preserve"> 2학기 성적입력 및 열람 (정정기간 포함)</t>
    <phoneticPr fontId="2" type="noConversion"/>
  </si>
  <si>
    <t xml:space="preserve"> 2021학년도 전기 신입생 졸업(학위수여)증명서 제출-입학서류</t>
    <phoneticPr fontId="2" type="noConversion"/>
  </si>
  <si>
    <t xml:space="preserve"> 2학기 외국어시험 접수</t>
    <phoneticPr fontId="2" type="noConversion"/>
  </si>
  <si>
    <t xml:space="preserve"> 2학기 외국어시험 응시료 납부</t>
    <phoneticPr fontId="2" type="noConversion"/>
  </si>
  <si>
    <t xml:space="preserve"> 2학기 외국어시험 </t>
    <phoneticPr fontId="2" type="noConversion"/>
  </si>
  <si>
    <t xml:space="preserve"> 2학기 외국어시험 합격자 발표</t>
    <phoneticPr fontId="2" type="noConversion"/>
  </si>
  <si>
    <t>~</t>
    <phoneticPr fontId="2" type="noConversion"/>
  </si>
  <si>
    <t xml:space="preserve"> 신입생 지도교수 및 세부전공 배정</t>
    <phoneticPr fontId="2" type="noConversion"/>
  </si>
  <si>
    <t>2022학년도 1학기 수강신청</t>
    <phoneticPr fontId="2" type="noConversion"/>
  </si>
  <si>
    <t xml:space="preserve"> 2022학년도 1학기 종강</t>
    <phoneticPr fontId="2" type="noConversion"/>
  </si>
  <si>
    <t xml:space="preserve"> 2023학년도 1학기 수강신청</t>
    <phoneticPr fontId="2" type="noConversion"/>
  </si>
  <si>
    <t>~</t>
  </si>
  <si>
    <t xml:space="preserve"> 1학기 신입생 휴학신청</t>
  </si>
  <si>
    <t xml:space="preserve"> 석박사통합과정 수료자 박사학위포기신청</t>
  </si>
  <si>
    <t xml:space="preserve"> 2022학년도 후기 외국인전형 신입학 원서접수</t>
    <phoneticPr fontId="2" type="noConversion"/>
  </si>
  <si>
    <t xml:space="preserve"> 2022학년도 후기 신입학 특별전형 원서접수</t>
    <phoneticPr fontId="2" type="noConversion"/>
  </si>
  <si>
    <t xml:space="preserve"> 2022학년도 후기 신입학 특별전형 면접시험</t>
    <phoneticPr fontId="2" type="noConversion"/>
  </si>
  <si>
    <t xml:space="preserve"> 2022학년도 후기 신입학 특별전형 합격자 발표</t>
    <phoneticPr fontId="2" type="noConversion"/>
  </si>
  <si>
    <t xml:space="preserve"> 2022학년도 후기 신입학 특별전형2 원서접수</t>
    <phoneticPr fontId="2" type="noConversion"/>
  </si>
  <si>
    <t xml:space="preserve"> 2022학년도 후기 신입학 특별전형2 면접시험</t>
    <phoneticPr fontId="2" type="noConversion"/>
  </si>
  <si>
    <t xml:space="preserve"> 2022학년도 학석사연계과정 신입학 합격자 발표</t>
    <phoneticPr fontId="2" type="noConversion"/>
  </si>
  <si>
    <t xml:space="preserve"> 2022학년도 후기 신입학 특별전형2 합격자 발표</t>
    <phoneticPr fontId="2" type="noConversion"/>
  </si>
  <si>
    <t xml:space="preserve"> 2023학년도 전기 외국인전형 신입학 원서접수</t>
    <phoneticPr fontId="2" type="noConversion"/>
  </si>
  <si>
    <t xml:space="preserve"> 2023학년도 전기 신입학 특별전형 원서접수</t>
    <phoneticPr fontId="2" type="noConversion"/>
  </si>
  <si>
    <t xml:space="preserve"> 2023학년도 전기 신입학 특별전형 면접시험</t>
    <phoneticPr fontId="2" type="noConversion"/>
  </si>
  <si>
    <t xml:space="preserve"> 2023학년도 전기 신입학 특별전형 합격자 발표</t>
    <phoneticPr fontId="2" type="noConversion"/>
  </si>
  <si>
    <t xml:space="preserve"> 2023학년도 전기 신입학 특별전형2 원서접수</t>
    <phoneticPr fontId="2" type="noConversion"/>
  </si>
  <si>
    <t xml:space="preserve"> 2023학년도 전기 신입학 특별전형2 면접시험</t>
    <phoneticPr fontId="2" type="noConversion"/>
  </si>
  <si>
    <t xml:space="preserve"> 2023학년도 전기 신입학 특별전형2 합격자 발표</t>
    <phoneticPr fontId="2" type="noConversion"/>
  </si>
  <si>
    <t>2022학년도 대학원 학사일정</t>
    <phoneticPr fontId="2" type="noConversion"/>
  </si>
  <si>
    <t xml:space="preserve">★ 학사일정은 사정에 따라 변경될 수 있으니 반드시 대학원 홈페이지의 공지사항을 참고하시기 바랍니다. </t>
    <phoneticPr fontId="2" type="noConversion"/>
  </si>
  <si>
    <t>~</t>
    <phoneticPr fontId="2" type="noConversion"/>
  </si>
  <si>
    <t>기                 간</t>
    <phoneticPr fontId="2" type="noConversion"/>
  </si>
  <si>
    <t>비                  고</t>
    <phoneticPr fontId="2" type="noConversion"/>
  </si>
  <si>
    <t xml:space="preserve"> 대학원</t>
  </si>
  <si>
    <t xml:space="preserve"> 대학원</t>
    <phoneticPr fontId="2" type="noConversion"/>
  </si>
  <si>
    <t xml:space="preserve"> HY-in/대학원</t>
  </si>
  <si>
    <t xml:space="preserve"> HY-in</t>
    <phoneticPr fontId="2" type="noConversion"/>
  </si>
  <si>
    <t xml:space="preserve"> 별도공지</t>
    <phoneticPr fontId="2" type="noConversion"/>
  </si>
  <si>
    <t xml:space="preserve"> 올림픽체육관</t>
    <phoneticPr fontId="2" type="noConversion"/>
  </si>
  <si>
    <t xml:space="preserve"> 올림픽체육관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</si>
</sst>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년&quot;\ m&quot;월&quot;\ d&quot;일&quot;;@"/>
    <numFmt numFmtId="177" formatCode="m&quot;월&quot;\ d&quot;일&quot;;@"/>
    <numFmt numFmtId="178" formatCode="m&quot;월&quot;\ dd&quot;일&quot;;@"/>
    <numFmt numFmtId="179" formatCode="yyyy&quot;년&quot;\ m&quot;월&quot;\ dd&quot;일&quot;;@"/>
  </numFmts>
  <fonts count="3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theme="7"/>
      <name val="맑은 고딕"/>
      <family val="2"/>
      <charset val="129"/>
      <scheme val="minor"/>
    </font>
    <font>
      <i/>
      <sz val="1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rgb="FFCC00FF"/>
      <name val="맑은 고딕"/>
      <family val="2"/>
      <charset val="129"/>
      <scheme val="minor"/>
    </font>
    <font>
      <b/>
      <sz val="22"/>
      <color theme="1"/>
      <name val="HY헤드라인M"/>
      <family val="1"/>
      <charset val="129"/>
    </font>
    <font>
      <sz val="11"/>
      <color theme="1"/>
      <name val="굴림"/>
      <family val="3"/>
      <charset val="129"/>
    </font>
    <font>
      <sz val="11"/>
      <name val="맑은 고딕"/>
      <family val="2"/>
      <charset val="129"/>
      <scheme val="minor"/>
    </font>
    <font>
      <sz val="10"/>
      <color rgb="FFFF0000"/>
      <name val="HY견고딕"/>
      <family val="1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2" tint="-0.249977111117893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1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dashed">
        <color theme="0" tint="-0.499984740745262"/>
      </left>
      <right style="thin">
        <color theme="0" tint="-0.499984740745262"/>
      </right>
      <top style="dashed">
        <color theme="0" tint="-0.499984740745262"/>
      </top>
      <bottom/>
      <diagonal/>
    </border>
  </borders>
  <cellStyleXfs count="120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>
      <alignment vertical="center"/>
    </xf>
    <xf numFmtId="0" fontId="22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0" fillId="0" borderId="0" xfId="0" applyBorder="1">
      <alignment vertical="center"/>
    </xf>
    <xf numFmtId="0" fontId="3" fillId="25" borderId="16" xfId="2" applyFont="1" applyFill="1" applyBorder="1" applyAlignment="1">
      <alignment horizontal="center" vertical="center"/>
    </xf>
    <xf numFmtId="0" fontId="3" fillId="25" borderId="17" xfId="2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>
      <alignment vertical="center"/>
    </xf>
    <xf numFmtId="0" fontId="3" fillId="0" borderId="14" xfId="2" applyFont="1" applyFill="1" applyBorder="1" applyAlignment="1">
      <alignment vertical="center"/>
    </xf>
    <xf numFmtId="0" fontId="3" fillId="0" borderId="12" xfId="0" applyNumberFormat="1" applyFont="1" applyBorder="1">
      <alignment vertical="center"/>
    </xf>
    <xf numFmtId="178" fontId="22" fillId="0" borderId="12" xfId="0" applyNumberFormat="1" applyFont="1" applyBorder="1">
      <alignment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24" borderId="12" xfId="0" applyNumberFormat="1" applyFont="1" applyFill="1" applyBorder="1">
      <alignment vertical="center"/>
    </xf>
    <xf numFmtId="0" fontId="3" fillId="0" borderId="12" xfId="0" applyNumberFormat="1" applyFont="1" applyBorder="1" applyAlignment="1">
      <alignment horizontal="right" vertical="center"/>
    </xf>
    <xf numFmtId="178" fontId="27" fillId="0" borderId="12" xfId="0" applyNumberFormat="1" applyFont="1" applyBorder="1">
      <alignment vertical="center"/>
    </xf>
    <xf numFmtId="179" fontId="3" fillId="0" borderId="12" xfId="0" applyNumberFormat="1" applyFont="1" applyBorder="1" applyAlignment="1">
      <alignment horizontal="right" vertical="center"/>
    </xf>
    <xf numFmtId="0" fontId="3" fillId="0" borderId="15" xfId="2" applyFont="1" applyFill="1" applyBorder="1" applyAlignment="1">
      <alignment vertical="center"/>
    </xf>
    <xf numFmtId="0" fontId="3" fillId="0" borderId="22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1" xfId="0" applyNumberFormat="1" applyFont="1" applyBorder="1">
      <alignment vertical="center"/>
    </xf>
    <xf numFmtId="0" fontId="3" fillId="0" borderId="12" xfId="0" applyNumberFormat="1" applyFont="1" applyBorder="1" applyAlignment="1">
      <alignment horizontal="lef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178" fontId="3" fillId="24" borderId="12" xfId="0" applyNumberFormat="1" applyFont="1" applyFill="1" applyBorder="1" applyAlignment="1">
      <alignment horizontal="right" vertical="center"/>
    </xf>
    <xf numFmtId="0" fontId="3" fillId="24" borderId="12" xfId="0" applyNumberFormat="1" applyFont="1" applyFill="1" applyBorder="1" applyAlignment="1">
      <alignment horizontal="left" vertical="center"/>
    </xf>
    <xf numFmtId="0" fontId="3" fillId="24" borderId="12" xfId="0" applyNumberFormat="1" applyFont="1" applyFill="1" applyBorder="1" applyAlignment="1">
      <alignment horizontal="center" vertical="center"/>
    </xf>
    <xf numFmtId="0" fontId="3" fillId="24" borderId="12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 wrapText="1"/>
    </xf>
    <xf numFmtId="0" fontId="3" fillId="0" borderId="12" xfId="2" applyFont="1" applyFill="1" applyBorder="1" applyAlignment="1">
      <alignment vertical="center"/>
    </xf>
    <xf numFmtId="0" fontId="3" fillId="24" borderId="13" xfId="2" applyFont="1" applyFill="1" applyBorder="1" applyAlignment="1">
      <alignment vertical="center"/>
    </xf>
    <xf numFmtId="0" fontId="3" fillId="0" borderId="13" xfId="2" applyFont="1" applyFill="1" applyBorder="1" applyAlignment="1">
      <alignment vertical="center"/>
    </xf>
    <xf numFmtId="0" fontId="0" fillId="0" borderId="23" xfId="0" applyBorder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22" xfId="0" applyNumberFormat="1" applyFont="1" applyBorder="1" applyAlignment="1">
      <alignment horizontal="center" vertical="center"/>
    </xf>
    <xf numFmtId="177" fontId="3" fillId="0" borderId="0" xfId="0" applyNumberFormat="1" applyFont="1" applyBorder="1">
      <alignment vertical="center"/>
    </xf>
    <xf numFmtId="0" fontId="3" fillId="0" borderId="22" xfId="0" applyNumberFormat="1" applyFont="1" applyBorder="1">
      <alignment vertical="center"/>
    </xf>
    <xf numFmtId="0" fontId="3" fillId="0" borderId="22" xfId="2" applyFont="1" applyFill="1" applyBorder="1" applyAlignment="1">
      <alignment vertical="center"/>
    </xf>
    <xf numFmtId="0" fontId="3" fillId="0" borderId="24" xfId="2" applyFont="1" applyFill="1" applyBorder="1" applyAlignment="1">
      <alignment vertical="center"/>
    </xf>
    <xf numFmtId="0" fontId="26" fillId="25" borderId="18" xfId="0" applyNumberFormat="1" applyFont="1" applyFill="1" applyBorder="1" applyAlignment="1">
      <alignment horizontal="center" vertical="center"/>
    </xf>
    <xf numFmtId="0" fontId="26" fillId="25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0" fontId="30" fillId="0" borderId="1" xfId="0" applyFont="1" applyBorder="1" applyAlignment="1">
      <alignment horizontal="right" vertical="center"/>
    </xf>
    <xf numFmtId="0" fontId="28" fillId="0" borderId="0" xfId="2" applyFont="1" applyFill="1" applyBorder="1" applyAlignment="1">
      <alignment horizontal="left" vertical="center"/>
    </xf>
  </cellXfs>
  <cellStyles count="120">
    <cellStyle name="20% - 강조색1 2" xfId="84"/>
    <cellStyle name="20% - 강조색2 2" xfId="85"/>
    <cellStyle name="20% - 강조색3 2" xfId="86"/>
    <cellStyle name="20% - 강조색4 2" xfId="87"/>
    <cellStyle name="20% - 강조색5 2" xfId="88"/>
    <cellStyle name="20% - 강조색6 2" xfId="89"/>
    <cellStyle name="40% - 강조색1 2" xfId="90"/>
    <cellStyle name="40% - 강조색2 2" xfId="91"/>
    <cellStyle name="40% - 강조색3 2" xfId="92"/>
    <cellStyle name="40% - 강조색4 2" xfId="93"/>
    <cellStyle name="40% - 강조색5 2" xfId="94"/>
    <cellStyle name="40% - 강조색6 2" xfId="95"/>
    <cellStyle name="60% - 강조색1 2" xfId="96"/>
    <cellStyle name="60% - 강조색2 2" xfId="97"/>
    <cellStyle name="60% - 강조색3 2" xfId="98"/>
    <cellStyle name="60% - 강조색4 2" xfId="99"/>
    <cellStyle name="60% - 강조색5 2" xfId="100"/>
    <cellStyle name="60% - 강조색6 2" xfId="101"/>
    <cellStyle name="강조색1 2" xfId="102"/>
    <cellStyle name="강조색2 2" xfId="103"/>
    <cellStyle name="강조색3 2" xfId="104"/>
    <cellStyle name="강조색4 2" xfId="105"/>
    <cellStyle name="강조색5 2" xfId="106"/>
    <cellStyle name="강조색6 2" xfId="107"/>
    <cellStyle name="경고문 2" xfId="108"/>
    <cellStyle name="계산 2" xfId="3"/>
    <cellStyle name="계산 2 2" xfId="4"/>
    <cellStyle name="계산 2 3" xfId="5"/>
    <cellStyle name="계산 3" xfId="6"/>
    <cellStyle name="계산 3 2" xfId="7"/>
    <cellStyle name="계산 3 3" xfId="8"/>
    <cellStyle name="계산 4" xfId="9"/>
    <cellStyle name="계산 4 2" xfId="10"/>
    <cellStyle name="계산 4 3" xfId="11"/>
    <cellStyle name="계산 5" xfId="12"/>
    <cellStyle name="계산 5 2" xfId="13"/>
    <cellStyle name="계산 5 3" xfId="14"/>
    <cellStyle name="계산 6" xfId="15"/>
    <cellStyle name="계산 6 2" xfId="16"/>
    <cellStyle name="계산 6 3" xfId="17"/>
    <cellStyle name="계산 7" xfId="18"/>
    <cellStyle name="나쁨 2" xfId="109"/>
    <cellStyle name="메모 2" xfId="19"/>
    <cellStyle name="메모 2 2" xfId="20"/>
    <cellStyle name="메모 2 3" xfId="21"/>
    <cellStyle name="메모 3" xfId="22"/>
    <cellStyle name="메모 3 2" xfId="23"/>
    <cellStyle name="메모 3 3" xfId="24"/>
    <cellStyle name="메모 4" xfId="25"/>
    <cellStyle name="메모 4 2" xfId="26"/>
    <cellStyle name="메모 4 3" xfId="27"/>
    <cellStyle name="메모 5" xfId="28"/>
    <cellStyle name="메모 5 2" xfId="29"/>
    <cellStyle name="메모 5 3" xfId="30"/>
    <cellStyle name="메모 6" xfId="31"/>
    <cellStyle name="메모 6 2" xfId="32"/>
    <cellStyle name="메모 6 3" xfId="33"/>
    <cellStyle name="메모 7" xfId="34"/>
    <cellStyle name="보통 2" xfId="110"/>
    <cellStyle name="설명 텍스트 2" xfId="111"/>
    <cellStyle name="셀 확인 2" xfId="112"/>
    <cellStyle name="연결된 셀 2" xfId="113"/>
    <cellStyle name="요약 2" xfId="35"/>
    <cellStyle name="요약 2 2" xfId="36"/>
    <cellStyle name="요약 2 3" xfId="37"/>
    <cellStyle name="요약 3" xfId="38"/>
    <cellStyle name="요약 3 2" xfId="39"/>
    <cellStyle name="요약 3 3" xfId="40"/>
    <cellStyle name="요약 4" xfId="41"/>
    <cellStyle name="요약 4 2" xfId="42"/>
    <cellStyle name="요약 4 3" xfId="43"/>
    <cellStyle name="요약 5" xfId="44"/>
    <cellStyle name="요약 5 2" xfId="45"/>
    <cellStyle name="요약 5 3" xfId="46"/>
    <cellStyle name="요약 6" xfId="47"/>
    <cellStyle name="요약 6 2" xfId="48"/>
    <cellStyle name="요약 6 3" xfId="49"/>
    <cellStyle name="요약 7" xfId="50"/>
    <cellStyle name="입력 2" xfId="51"/>
    <cellStyle name="입력 2 2" xfId="52"/>
    <cellStyle name="입력 2 3" xfId="53"/>
    <cellStyle name="입력 3" xfId="54"/>
    <cellStyle name="입력 3 2" xfId="55"/>
    <cellStyle name="입력 3 3" xfId="56"/>
    <cellStyle name="입력 4" xfId="57"/>
    <cellStyle name="입력 4 2" xfId="58"/>
    <cellStyle name="입력 4 3" xfId="59"/>
    <cellStyle name="입력 5" xfId="60"/>
    <cellStyle name="입력 5 2" xfId="61"/>
    <cellStyle name="입력 5 3" xfId="62"/>
    <cellStyle name="입력 6" xfId="63"/>
    <cellStyle name="입력 6 2" xfId="64"/>
    <cellStyle name="입력 6 3" xfId="65"/>
    <cellStyle name="입력 7" xfId="66"/>
    <cellStyle name="제목 1 2" xfId="115"/>
    <cellStyle name="제목 2 2" xfId="116"/>
    <cellStyle name="제목 3 2" xfId="117"/>
    <cellStyle name="제목 4 2" xfId="118"/>
    <cellStyle name="제목 5" xfId="114"/>
    <cellStyle name="좋음 2" xfId="119"/>
    <cellStyle name="출력 2" xfId="67"/>
    <cellStyle name="출력 2 2" xfId="68"/>
    <cellStyle name="출력 2 3" xfId="69"/>
    <cellStyle name="출력 3" xfId="70"/>
    <cellStyle name="출력 3 2" xfId="71"/>
    <cellStyle name="출력 3 3" xfId="72"/>
    <cellStyle name="출력 4" xfId="73"/>
    <cellStyle name="출력 4 2" xfId="74"/>
    <cellStyle name="출력 4 3" xfId="75"/>
    <cellStyle name="출력 5" xfId="76"/>
    <cellStyle name="출력 5 2" xfId="77"/>
    <cellStyle name="출력 5 3" xfId="78"/>
    <cellStyle name="출력 6" xfId="79"/>
    <cellStyle name="출력 6 2" xfId="80"/>
    <cellStyle name="출력 6 3" xfId="81"/>
    <cellStyle name="출력 7" xfId="82"/>
    <cellStyle name="표준" xfId="0" builtinId="0"/>
    <cellStyle name="표준 2" xfId="83"/>
    <cellStyle name="표준 3" xfId="2"/>
    <cellStyle name="표준 4" xfId="1"/>
  </cellStyles>
  <dxfs count="0"/>
  <tableStyles count="0" defaultTableStyle="TableStyleMedium2" defaultPivotStyle="PivotStyleLight16"/>
  <colors>
    <mruColors>
      <color rgb="FF0000FF"/>
      <color rgb="FFE4D2FE"/>
      <color rgb="FFCEAEFE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view="pageBreakPreview" zoomScaleNormal="100" zoomScaleSheetLayoutView="100" workbookViewId="0">
      <pane ySplit="3" topLeftCell="A4" activePane="bottomLeft" state="frozen"/>
      <selection pane="bottomLeft" activeCell="F7" sqref="F7"/>
    </sheetView>
  </sheetViews>
  <sheetFormatPr defaultRowHeight="21.95" customHeight="1"/>
  <cols>
    <col min="1" max="1" width="19.375" style="21" customWidth="1"/>
    <col min="2" max="2" width="5.25" style="14" customWidth="1"/>
    <col min="3" max="3" width="4.375" style="14" customWidth="1"/>
    <col min="4" max="4" width="13.875" style="20" bestFit="1" customWidth="1"/>
    <col min="5" max="5" width="5.375" style="14" customWidth="1"/>
    <col min="6" max="6" width="59.625" style="14" bestFit="1" customWidth="1"/>
    <col min="7" max="7" width="35" style="14" bestFit="1" customWidth="1"/>
    <col min="8" max="8" width="63.75" customWidth="1"/>
    <col min="9" max="9" width="32.625" customWidth="1"/>
    <col min="12" max="12" width="20.125" bestFit="1" customWidth="1"/>
    <col min="14" max="14" width="9.625" bestFit="1" customWidth="1"/>
  </cols>
  <sheetData>
    <row r="1" spans="1:11" ht="42" customHeight="1">
      <c r="A1" s="61" t="s">
        <v>87</v>
      </c>
      <c r="B1" s="61"/>
      <c r="C1" s="61"/>
      <c r="D1" s="61"/>
      <c r="E1" s="61"/>
      <c r="F1" s="61"/>
      <c r="G1" s="61"/>
    </row>
    <row r="2" spans="1:11" ht="21.95" customHeight="1" thickBot="1">
      <c r="A2" s="62"/>
      <c r="B2" s="63"/>
      <c r="C2" s="63"/>
      <c r="D2" s="63"/>
      <c r="E2" s="63"/>
      <c r="F2" s="63"/>
      <c r="G2" s="63"/>
    </row>
    <row r="3" spans="1:11" ht="21.95" customHeight="1">
      <c r="A3" s="59" t="s">
        <v>90</v>
      </c>
      <c r="B3" s="59"/>
      <c r="C3" s="59"/>
      <c r="D3" s="59"/>
      <c r="E3" s="60"/>
      <c r="F3" s="18" t="s">
        <v>0</v>
      </c>
      <c r="G3" s="19" t="s">
        <v>91</v>
      </c>
    </row>
    <row r="4" spans="1:11" ht="21.95" customHeight="1">
      <c r="A4" s="22">
        <v>44606</v>
      </c>
      <c r="B4" s="23" t="str">
        <f>"("&amp;CHOOSE(WEEKDAY(A4),"일","월","화","수","목","금","토","일")&amp;")"</f>
        <v>(월)</v>
      </c>
      <c r="C4" s="24" t="s">
        <v>64</v>
      </c>
      <c r="D4" s="25">
        <v>44610</v>
      </c>
      <c r="E4" s="26" t="str">
        <f>"("&amp;CHOOSE(WEEKDAY(D4),"일","월","화","수","목","금","토","일")&amp;")"</f>
        <v>(금)</v>
      </c>
      <c r="F4" s="27" t="s">
        <v>66</v>
      </c>
      <c r="G4" s="37" t="s">
        <v>2</v>
      </c>
      <c r="K4" s="8"/>
    </row>
    <row r="5" spans="1:11" s="7" customFormat="1" ht="21.95" customHeight="1">
      <c r="A5" s="42">
        <v>44608</v>
      </c>
      <c r="B5" s="38" t="str">
        <f t="shared" ref="B5:B69" si="0">"("&amp;CHOOSE(WEEKDAY(A5),"일","월","화","수","목","금","토","일")&amp;")"</f>
        <v>(수)</v>
      </c>
      <c r="C5" s="39" t="s">
        <v>64</v>
      </c>
      <c r="D5" s="42">
        <v>44614</v>
      </c>
      <c r="E5" s="40" t="str">
        <f>"("&amp;CHOOSE(WEEKDAY(D5),"일","월","화","수","목","금","토","일")&amp;")"</f>
        <v>(화)</v>
      </c>
      <c r="F5" s="47" t="s">
        <v>1</v>
      </c>
      <c r="G5" s="50" t="s">
        <v>2</v>
      </c>
    </row>
    <row r="6" spans="1:11" s="10" customFormat="1" ht="21.95" customHeight="1">
      <c r="A6" s="42">
        <v>44610</v>
      </c>
      <c r="B6" s="41" t="str">
        <f t="shared" si="0"/>
        <v>(금)</v>
      </c>
      <c r="C6" s="39"/>
      <c r="D6" s="42"/>
      <c r="E6" s="28"/>
      <c r="F6" s="48" t="s">
        <v>24</v>
      </c>
      <c r="G6" s="51" t="s">
        <v>97</v>
      </c>
    </row>
    <row r="7" spans="1:11" s="7" customFormat="1" ht="21.95" customHeight="1">
      <c r="A7" s="42">
        <v>44616</v>
      </c>
      <c r="B7" s="41" t="str">
        <f t="shared" si="0"/>
        <v>(목)</v>
      </c>
      <c r="C7" s="39" t="s">
        <v>64</v>
      </c>
      <c r="D7" s="42">
        <v>44620</v>
      </c>
      <c r="E7" s="28" t="str">
        <f t="shared" ref="E7:E69" si="1">"("&amp;CHOOSE(WEEKDAY(D7),"일","월","화","수","목","금","토","일")&amp;")"</f>
        <v>(월)</v>
      </c>
      <c r="F7" s="47" t="s">
        <v>33</v>
      </c>
      <c r="G7" s="50" t="s">
        <v>37</v>
      </c>
    </row>
    <row r="8" spans="1:11" s="15" customFormat="1" ht="21.95" customHeight="1">
      <c r="A8" s="42">
        <v>44622</v>
      </c>
      <c r="B8" s="41" t="str">
        <f t="shared" si="0"/>
        <v>(수)</v>
      </c>
      <c r="C8" s="39"/>
      <c r="D8" s="29"/>
      <c r="E8" s="28"/>
      <c r="F8" s="47" t="s">
        <v>59</v>
      </c>
      <c r="G8" s="50" t="s">
        <v>93</v>
      </c>
    </row>
    <row r="9" spans="1:11" s="7" customFormat="1" ht="21.95" customHeight="1">
      <c r="A9" s="42">
        <v>44622</v>
      </c>
      <c r="B9" s="41" t="str">
        <f t="shared" si="0"/>
        <v>(수)</v>
      </c>
      <c r="C9" s="39"/>
      <c r="D9" s="42"/>
      <c r="E9" s="28"/>
      <c r="F9" s="47" t="s">
        <v>38</v>
      </c>
      <c r="G9" s="50"/>
    </row>
    <row r="10" spans="1:11" s="7" customFormat="1" ht="21.95" customHeight="1">
      <c r="A10" s="42">
        <v>44622</v>
      </c>
      <c r="B10" s="30" t="str">
        <f>"("&amp;CHOOSE(WEEKDAY(A10),"일","월","화","수","목","금","토","일")&amp;")"</f>
        <v>(수)</v>
      </c>
      <c r="C10" s="39" t="s">
        <v>69</v>
      </c>
      <c r="D10" s="42">
        <v>44624</v>
      </c>
      <c r="E10" s="31" t="str">
        <f t="shared" si="1"/>
        <v>(금)</v>
      </c>
      <c r="F10" s="47" t="s">
        <v>70</v>
      </c>
      <c r="G10" s="50" t="s">
        <v>2</v>
      </c>
    </row>
    <row r="11" spans="1:11" s="11" customFormat="1" ht="21.95" customHeight="1">
      <c r="A11" s="32">
        <v>44622</v>
      </c>
      <c r="B11" s="30" t="str">
        <f>"("&amp;CHOOSE(WEEKDAY(A11),"일","월","화","수","목","금","토","일")&amp;")"</f>
        <v>(수)</v>
      </c>
      <c r="C11" s="43" t="s">
        <v>64</v>
      </c>
      <c r="D11" s="32">
        <v>44679</v>
      </c>
      <c r="E11" s="31" t="str">
        <f t="shared" si="1"/>
        <v>(목)</v>
      </c>
      <c r="F11" s="49" t="s">
        <v>55</v>
      </c>
      <c r="G11" s="51" t="s">
        <v>2</v>
      </c>
    </row>
    <row r="12" spans="1:11" s="11" customFormat="1" ht="21.95" customHeight="1">
      <c r="A12" s="32">
        <v>44622</v>
      </c>
      <c r="B12" s="30" t="str">
        <f t="shared" ref="B12:B22" si="2">"("&amp;CHOOSE(WEEKDAY(A12),"일","월","화","수","목","금","토","일")&amp;")"</f>
        <v>(수)</v>
      </c>
      <c r="C12" s="43" t="s">
        <v>64</v>
      </c>
      <c r="D12" s="32">
        <v>44693</v>
      </c>
      <c r="E12" s="31" t="str">
        <f t="shared" si="1"/>
        <v>(목)</v>
      </c>
      <c r="F12" s="49" t="s">
        <v>17</v>
      </c>
      <c r="G12" s="51" t="s">
        <v>5</v>
      </c>
    </row>
    <row r="13" spans="1:11" s="11" customFormat="1" ht="21.95" customHeight="1">
      <c r="A13" s="32">
        <v>44622</v>
      </c>
      <c r="B13" s="30" t="str">
        <f t="shared" si="2"/>
        <v>(수)</v>
      </c>
      <c r="C13" s="43" t="s">
        <v>64</v>
      </c>
      <c r="D13" s="32">
        <v>44707</v>
      </c>
      <c r="E13" s="31" t="str">
        <f t="shared" si="1"/>
        <v>(목)</v>
      </c>
      <c r="F13" s="49" t="s">
        <v>18</v>
      </c>
      <c r="G13" s="51" t="s">
        <v>5</v>
      </c>
    </row>
    <row r="14" spans="1:11" s="11" customFormat="1" ht="21.95" customHeight="1">
      <c r="A14" s="32">
        <v>44622</v>
      </c>
      <c r="B14" s="30" t="str">
        <f t="shared" si="2"/>
        <v>(수)</v>
      </c>
      <c r="C14" s="43" t="s">
        <v>64</v>
      </c>
      <c r="D14" s="32">
        <v>44728</v>
      </c>
      <c r="E14" s="31" t="str">
        <f t="shared" si="1"/>
        <v>(목)</v>
      </c>
      <c r="F14" s="49" t="s">
        <v>19</v>
      </c>
      <c r="G14" s="51" t="s">
        <v>2</v>
      </c>
    </row>
    <row r="15" spans="1:11" s="12" customFormat="1" ht="21.95" customHeight="1">
      <c r="A15" s="32">
        <v>44624</v>
      </c>
      <c r="B15" s="30" t="str">
        <f t="shared" si="2"/>
        <v>(금)</v>
      </c>
      <c r="C15" s="43" t="s">
        <v>64</v>
      </c>
      <c r="D15" s="32">
        <v>44631</v>
      </c>
      <c r="E15" s="31" t="str">
        <f t="shared" si="1"/>
        <v>(금)</v>
      </c>
      <c r="F15" s="49" t="s">
        <v>4</v>
      </c>
      <c r="G15" s="51" t="s">
        <v>2</v>
      </c>
    </row>
    <row r="16" spans="1:11" s="12" customFormat="1" ht="21.95" customHeight="1">
      <c r="A16" s="32">
        <v>44624</v>
      </c>
      <c r="B16" s="30" t="str">
        <f t="shared" si="2"/>
        <v>(금)</v>
      </c>
      <c r="C16" s="43" t="s">
        <v>64</v>
      </c>
      <c r="D16" s="32">
        <v>44638</v>
      </c>
      <c r="E16" s="31" t="str">
        <f t="shared" si="1"/>
        <v>(금)</v>
      </c>
      <c r="F16" s="49" t="s">
        <v>3</v>
      </c>
      <c r="G16" s="51" t="s">
        <v>2</v>
      </c>
      <c r="H16" s="16"/>
    </row>
    <row r="17" spans="1:14" s="13" customFormat="1" ht="21.95" customHeight="1">
      <c r="A17" s="32">
        <v>44624</v>
      </c>
      <c r="B17" s="30" t="str">
        <f t="shared" si="2"/>
        <v>(금)</v>
      </c>
      <c r="C17" s="43" t="s">
        <v>64</v>
      </c>
      <c r="D17" s="32">
        <v>44728</v>
      </c>
      <c r="E17" s="31" t="str">
        <f t="shared" si="1"/>
        <v>(목)</v>
      </c>
      <c r="F17" s="49" t="s">
        <v>20</v>
      </c>
      <c r="G17" s="51"/>
    </row>
    <row r="18" spans="1:14" s="7" customFormat="1" ht="21.95" customHeight="1">
      <c r="A18" s="42">
        <v>44627</v>
      </c>
      <c r="B18" s="30" t="str">
        <f t="shared" si="2"/>
        <v>(월)</v>
      </c>
      <c r="C18" s="39" t="s">
        <v>64</v>
      </c>
      <c r="D18" s="42">
        <v>44629</v>
      </c>
      <c r="E18" s="31" t="str">
        <f t="shared" si="1"/>
        <v>(수)</v>
      </c>
      <c r="F18" s="47" t="s">
        <v>39</v>
      </c>
      <c r="G18" s="50" t="s">
        <v>13</v>
      </c>
    </row>
    <row r="19" spans="1:14" s="7" customFormat="1" ht="21.95" customHeight="1">
      <c r="A19" s="42">
        <v>44627</v>
      </c>
      <c r="B19" s="30" t="str">
        <f t="shared" si="2"/>
        <v>(월)</v>
      </c>
      <c r="C19" s="39" t="s">
        <v>69</v>
      </c>
      <c r="D19" s="42">
        <v>44631</v>
      </c>
      <c r="E19" s="31" t="str">
        <f t="shared" si="1"/>
        <v>(금)</v>
      </c>
      <c r="F19" s="47" t="s">
        <v>71</v>
      </c>
      <c r="G19" s="50" t="s">
        <v>95</v>
      </c>
    </row>
    <row r="20" spans="1:14" s="7" customFormat="1" ht="21.95" customHeight="1">
      <c r="A20" s="42">
        <v>44639</v>
      </c>
      <c r="B20" s="30" t="str">
        <f t="shared" si="2"/>
        <v>(토)</v>
      </c>
      <c r="C20" s="39"/>
      <c r="D20" s="42"/>
      <c r="E20" s="28"/>
      <c r="F20" s="47" t="s">
        <v>34</v>
      </c>
      <c r="G20" s="50" t="s">
        <v>96</v>
      </c>
    </row>
    <row r="21" spans="1:14" s="6" customFormat="1" ht="21.95" customHeight="1">
      <c r="A21" s="44">
        <v>44648</v>
      </c>
      <c r="B21" s="45" t="str">
        <f>"("&amp;CHOOSE(WEEKDAY(A21),"일","월","화","수","목","금","토","일")&amp;")"</f>
        <v>(월)</v>
      </c>
      <c r="C21" s="46" t="s">
        <v>64</v>
      </c>
      <c r="D21" s="44">
        <v>44671</v>
      </c>
      <c r="E21" s="33" t="str">
        <f t="shared" ref="E21" si="3">"("&amp;CHOOSE(WEEKDAY(D21),"일","월","화","수","목","금","토","일")&amp;")"</f>
        <v>(수)</v>
      </c>
      <c r="F21" s="47" t="s">
        <v>72</v>
      </c>
      <c r="G21" s="50" t="s">
        <v>14</v>
      </c>
      <c r="H21" s="17"/>
    </row>
    <row r="22" spans="1:14" s="3" customFormat="1" ht="21.95" customHeight="1">
      <c r="A22" s="42">
        <v>44649</v>
      </c>
      <c r="B22" s="30" t="str">
        <f t="shared" si="2"/>
        <v>(화)</v>
      </c>
      <c r="C22" s="39" t="s">
        <v>64</v>
      </c>
      <c r="D22" s="42">
        <v>44663</v>
      </c>
      <c r="E22" s="28" t="str">
        <f>"("&amp;CHOOSE(WEEKDAY(D22),"일","월","화","수","목","금","토","일")&amp;")"</f>
        <v>(화)</v>
      </c>
      <c r="F22" s="47" t="s">
        <v>25</v>
      </c>
      <c r="G22" s="50" t="s">
        <v>2</v>
      </c>
    </row>
    <row r="23" spans="1:14" s="6" customFormat="1" ht="21.95" customHeight="1">
      <c r="A23" s="42">
        <v>44652</v>
      </c>
      <c r="B23" s="30" t="str">
        <f>"("&amp;CHOOSE(WEEKDAY(A23),"일","월","화","수","목","금","토","일")&amp;")"</f>
        <v>(금)</v>
      </c>
      <c r="C23" s="39"/>
      <c r="D23" s="42"/>
      <c r="E23" s="28"/>
      <c r="F23" s="47" t="s">
        <v>40</v>
      </c>
      <c r="G23" s="50" t="s">
        <v>13</v>
      </c>
    </row>
    <row r="24" spans="1:14" ht="21.95" customHeight="1">
      <c r="A24" s="42">
        <v>44677</v>
      </c>
      <c r="B24" s="41" t="str">
        <f t="shared" si="0"/>
        <v>(화)</v>
      </c>
      <c r="C24" s="39"/>
      <c r="D24" s="42"/>
      <c r="E24" s="28"/>
      <c r="F24" s="49" t="s">
        <v>46</v>
      </c>
      <c r="G24" s="51" t="s">
        <v>2</v>
      </c>
    </row>
    <row r="25" spans="1:14" s="5" customFormat="1" ht="21.95" customHeight="1">
      <c r="A25" s="44">
        <v>44690</v>
      </c>
      <c r="B25" s="45" t="str">
        <f t="shared" si="0"/>
        <v>(월)</v>
      </c>
      <c r="C25" s="46" t="s">
        <v>64</v>
      </c>
      <c r="D25" s="44">
        <v>44693</v>
      </c>
      <c r="E25" s="33" t="str">
        <f t="shared" ref="E25" si="4">"("&amp;CHOOSE(WEEKDAY(D25),"일","월","화","수","목","금","토","일")&amp;")"</f>
        <v>(목)</v>
      </c>
      <c r="F25" s="47" t="s">
        <v>73</v>
      </c>
      <c r="G25" s="50" t="s">
        <v>6</v>
      </c>
    </row>
    <row r="26" spans="1:14" ht="21.95" customHeight="1">
      <c r="A26" s="42">
        <v>44693</v>
      </c>
      <c r="B26" s="41" t="str">
        <f t="shared" si="0"/>
        <v>(목)</v>
      </c>
      <c r="C26" s="39" t="s">
        <v>64</v>
      </c>
      <c r="D26" s="42">
        <v>44715</v>
      </c>
      <c r="E26" s="28" t="str">
        <f t="shared" si="1"/>
        <v>(금)</v>
      </c>
      <c r="F26" s="49" t="s">
        <v>65</v>
      </c>
      <c r="G26" s="51"/>
    </row>
    <row r="27" spans="1:14" s="6" customFormat="1" ht="21.95" customHeight="1">
      <c r="A27" s="44">
        <v>44709</v>
      </c>
      <c r="B27" s="45" t="str">
        <f>"("&amp;CHOOSE(WEEKDAY(A27),"일","월","화","수","목","금","토","일")&amp;")"</f>
        <v>(토)</v>
      </c>
      <c r="C27" s="46"/>
      <c r="D27" s="44"/>
      <c r="E27" s="33"/>
      <c r="F27" s="47" t="s">
        <v>74</v>
      </c>
      <c r="G27" s="50"/>
    </row>
    <row r="28" spans="1:14" ht="21.95" customHeight="1">
      <c r="A28" s="42">
        <v>44711</v>
      </c>
      <c r="B28" s="41" t="str">
        <f t="shared" si="0"/>
        <v>(월)</v>
      </c>
      <c r="C28" s="34" t="s">
        <v>64</v>
      </c>
      <c r="D28" s="42">
        <v>44741</v>
      </c>
      <c r="E28" s="28" t="str">
        <f t="shared" si="1"/>
        <v>(수)</v>
      </c>
      <c r="F28" s="47" t="s">
        <v>26</v>
      </c>
      <c r="G28" s="50" t="s">
        <v>2</v>
      </c>
    </row>
    <row r="29" spans="1:14" ht="21.95" customHeight="1">
      <c r="A29" s="44">
        <v>44719</v>
      </c>
      <c r="B29" s="45" t="str">
        <f t="shared" si="0"/>
        <v>(화)</v>
      </c>
      <c r="C29" s="46" t="s">
        <v>64</v>
      </c>
      <c r="D29" s="44">
        <v>44722</v>
      </c>
      <c r="E29" s="33" t="str">
        <f t="shared" ref="E29" si="5">"("&amp;CHOOSE(WEEKDAY(D29),"일","월","화","수","목","금","토","일")&amp;")"</f>
        <v>(금)</v>
      </c>
      <c r="F29" s="47" t="s">
        <v>35</v>
      </c>
      <c r="G29" s="50" t="s">
        <v>30</v>
      </c>
    </row>
    <row r="30" spans="1:14" ht="21.95" customHeight="1">
      <c r="A30" s="44">
        <v>44722</v>
      </c>
      <c r="B30" s="45" t="str">
        <f t="shared" si="0"/>
        <v>(금)</v>
      </c>
      <c r="C30" s="46"/>
      <c r="D30" s="44"/>
      <c r="E30" s="33"/>
      <c r="F30" s="47" t="s">
        <v>75</v>
      </c>
      <c r="G30" s="50" t="s">
        <v>30</v>
      </c>
      <c r="N30" s="2"/>
    </row>
    <row r="31" spans="1:14" s="6" customFormat="1" ht="21.95" customHeight="1">
      <c r="A31" s="42">
        <v>44725</v>
      </c>
      <c r="B31" s="41" t="str">
        <f>"("&amp;CHOOSE(WEEKDAY(A31),"일","월","화","수","목","금","토","일")&amp;")"</f>
        <v>(월)</v>
      </c>
      <c r="C31" s="39" t="s">
        <v>64</v>
      </c>
      <c r="D31" s="42">
        <v>44741</v>
      </c>
      <c r="E31" s="28" t="str">
        <f>"("&amp;CHOOSE(WEEKDAY(D31),"일","월","화","수","목","금","토","일")&amp;")"</f>
        <v>(수)</v>
      </c>
      <c r="F31" s="47" t="s">
        <v>57</v>
      </c>
      <c r="G31" s="50" t="s">
        <v>2</v>
      </c>
    </row>
    <row r="32" spans="1:14" s="14" customFormat="1" ht="21.95" customHeight="1">
      <c r="A32" s="44">
        <v>44726</v>
      </c>
      <c r="B32" s="45" t="str">
        <f t="shared" si="0"/>
        <v>(화)</v>
      </c>
      <c r="C32" s="46" t="s">
        <v>64</v>
      </c>
      <c r="D32" s="44">
        <v>44729</v>
      </c>
      <c r="E32" s="45" t="str">
        <f t="shared" ref="E32" si="6">"("&amp;CHOOSE(WEEKDAY(D32),"일","월","화","수","목","금","토","일")&amp;")"</f>
        <v>(금)</v>
      </c>
      <c r="F32" s="47" t="s">
        <v>76</v>
      </c>
      <c r="G32" s="50" t="s">
        <v>30</v>
      </c>
      <c r="N32" s="2"/>
    </row>
    <row r="33" spans="1:14" s="14" customFormat="1" ht="21.95" customHeight="1">
      <c r="A33" s="42">
        <v>44733</v>
      </c>
      <c r="B33" s="41" t="str">
        <f t="shared" si="0"/>
        <v>(화)</v>
      </c>
      <c r="C33" s="39"/>
      <c r="D33" s="35"/>
      <c r="E33" s="28"/>
      <c r="F33" s="49" t="s">
        <v>21</v>
      </c>
      <c r="G33" s="51" t="s">
        <v>7</v>
      </c>
      <c r="N33" s="2"/>
    </row>
    <row r="34" spans="1:14" s="6" customFormat="1" ht="21.95" customHeight="1">
      <c r="A34" s="42">
        <v>44733</v>
      </c>
      <c r="B34" s="41" t="str">
        <f t="shared" si="0"/>
        <v>(화)</v>
      </c>
      <c r="C34" s="39"/>
      <c r="D34" s="42"/>
      <c r="E34" s="28"/>
      <c r="F34" s="47" t="s">
        <v>67</v>
      </c>
      <c r="G34" s="50"/>
    </row>
    <row r="35" spans="1:14" s="7" customFormat="1" ht="21.95" customHeight="1">
      <c r="A35" s="42">
        <v>44734</v>
      </c>
      <c r="B35" s="41" t="str">
        <f t="shared" si="0"/>
        <v>(수)</v>
      </c>
      <c r="C35" s="39"/>
      <c r="D35" s="42"/>
      <c r="E35" s="28"/>
      <c r="F35" s="47" t="s">
        <v>41</v>
      </c>
      <c r="G35" s="50"/>
    </row>
    <row r="36" spans="1:14" ht="21.95" customHeight="1">
      <c r="A36" s="42">
        <v>44735</v>
      </c>
      <c r="B36" s="41" t="str">
        <f t="shared" si="0"/>
        <v>(목)</v>
      </c>
      <c r="C36" s="39" t="s">
        <v>64</v>
      </c>
      <c r="D36" s="42">
        <v>44804</v>
      </c>
      <c r="E36" s="28" t="str">
        <f t="shared" ref="E36" si="7">"("&amp;CHOOSE(WEEKDAY(D36),"일","월","화","수","목","금","토","일")&amp;")"</f>
        <v>(수)</v>
      </c>
      <c r="F36" s="47" t="s">
        <v>31</v>
      </c>
      <c r="G36" s="50"/>
    </row>
    <row r="37" spans="1:14" s="6" customFormat="1" ht="21.95" customHeight="1">
      <c r="A37" s="42">
        <v>44740</v>
      </c>
      <c r="B37" s="41" t="str">
        <f t="shared" si="0"/>
        <v>(화)</v>
      </c>
      <c r="C37" s="39"/>
      <c r="D37" s="35"/>
      <c r="E37" s="28"/>
      <c r="F37" s="49" t="s">
        <v>8</v>
      </c>
      <c r="G37" s="51" t="s">
        <v>9</v>
      </c>
    </row>
    <row r="38" spans="1:14" s="4" customFormat="1" ht="21.95" customHeight="1">
      <c r="A38" s="42">
        <v>44750</v>
      </c>
      <c r="B38" s="41" t="str">
        <f t="shared" si="0"/>
        <v>(금)</v>
      </c>
      <c r="C38" s="39" t="s">
        <v>64</v>
      </c>
      <c r="D38" s="42">
        <v>44756</v>
      </c>
      <c r="E38" s="28" t="str">
        <f t="shared" si="1"/>
        <v>(목)</v>
      </c>
      <c r="F38" s="49" t="s">
        <v>47</v>
      </c>
      <c r="G38" s="51" t="s">
        <v>92</v>
      </c>
    </row>
    <row r="39" spans="1:14" ht="21.95" customHeight="1">
      <c r="A39" s="44">
        <v>44751</v>
      </c>
      <c r="B39" s="45" t="str">
        <f>"("&amp;CHOOSE(WEEKDAY(A39),"일","월","화","수","목","금","토","일")&amp;")"</f>
        <v>(토)</v>
      </c>
      <c r="C39" s="46"/>
      <c r="D39" s="44"/>
      <c r="E39" s="33"/>
      <c r="F39" s="47" t="s">
        <v>77</v>
      </c>
      <c r="G39" s="50" t="s">
        <v>30</v>
      </c>
    </row>
    <row r="40" spans="1:14" ht="21.95" customHeight="1">
      <c r="A40" s="42">
        <v>44753</v>
      </c>
      <c r="B40" s="41" t="str">
        <f t="shared" si="0"/>
        <v>(월)</v>
      </c>
      <c r="C40" s="39" t="s">
        <v>64</v>
      </c>
      <c r="D40" s="42">
        <v>44757</v>
      </c>
      <c r="E40" s="28" t="str">
        <f t="shared" si="1"/>
        <v>(금)</v>
      </c>
      <c r="F40" s="47" t="s">
        <v>32</v>
      </c>
      <c r="G40" s="50" t="s">
        <v>94</v>
      </c>
    </row>
    <row r="41" spans="1:14" s="6" customFormat="1" ht="21.95" customHeight="1">
      <c r="A41" s="42">
        <v>44753</v>
      </c>
      <c r="B41" s="41" t="str">
        <f t="shared" si="0"/>
        <v>(월)</v>
      </c>
      <c r="C41" s="39" t="s">
        <v>64</v>
      </c>
      <c r="D41" s="42">
        <v>44764</v>
      </c>
      <c r="E41" s="28" t="str">
        <f t="shared" si="1"/>
        <v>(금)</v>
      </c>
      <c r="F41" s="47" t="s">
        <v>27</v>
      </c>
      <c r="G41" s="50" t="s">
        <v>5</v>
      </c>
    </row>
    <row r="42" spans="1:14" ht="21.95" customHeight="1">
      <c r="A42" s="44">
        <v>44764</v>
      </c>
      <c r="B42" s="45" t="str">
        <f t="shared" si="0"/>
        <v>(금)</v>
      </c>
      <c r="C42" s="46"/>
      <c r="D42" s="44"/>
      <c r="E42" s="33"/>
      <c r="F42" s="47" t="s">
        <v>78</v>
      </c>
      <c r="G42" s="50" t="s">
        <v>30</v>
      </c>
    </row>
    <row r="43" spans="1:14" s="14" customFormat="1" ht="21.95" customHeight="1">
      <c r="A43" s="44">
        <v>44764</v>
      </c>
      <c r="B43" s="45" t="str">
        <f t="shared" si="0"/>
        <v>(금)</v>
      </c>
      <c r="C43" s="46"/>
      <c r="D43" s="44"/>
      <c r="E43" s="33"/>
      <c r="F43" s="47" t="s">
        <v>79</v>
      </c>
      <c r="G43" s="50" t="s">
        <v>30</v>
      </c>
    </row>
    <row r="44" spans="1:14" s="6" customFormat="1" ht="21.95" customHeight="1">
      <c r="A44" s="42">
        <v>44774</v>
      </c>
      <c r="B44" s="41" t="str">
        <f t="shared" si="0"/>
        <v>(월)</v>
      </c>
      <c r="C44" s="39" t="s">
        <v>64</v>
      </c>
      <c r="D44" s="42">
        <v>44789</v>
      </c>
      <c r="E44" s="28" t="str">
        <f t="shared" si="1"/>
        <v>(화)</v>
      </c>
      <c r="F44" s="47" t="s">
        <v>44</v>
      </c>
      <c r="G44" s="50"/>
    </row>
    <row r="45" spans="1:14" s="14" customFormat="1" ht="21.95" customHeight="1">
      <c r="A45" s="42">
        <v>44783</v>
      </c>
      <c r="B45" s="41" t="str">
        <f t="shared" ref="B45" si="8">"("&amp;CHOOSE(WEEKDAY(A45),"일","월","화","수","목","금","토","일")&amp;")"</f>
        <v>(수)</v>
      </c>
      <c r="C45" s="39" t="s">
        <v>89</v>
      </c>
      <c r="D45" s="42">
        <v>44789</v>
      </c>
      <c r="E45" s="28" t="str">
        <f t="shared" ref="E45" si="9">"("&amp;CHOOSE(WEEKDAY(D45),"일","월","화","수","목","금","토","일")&amp;")"</f>
        <v>(화)</v>
      </c>
      <c r="F45" s="47" t="s">
        <v>45</v>
      </c>
      <c r="G45" s="50" t="s">
        <v>2</v>
      </c>
    </row>
    <row r="46" spans="1:14" ht="21.95" customHeight="1">
      <c r="A46" s="42">
        <v>44783</v>
      </c>
      <c r="B46" s="41" t="str">
        <f t="shared" si="0"/>
        <v>(수)</v>
      </c>
      <c r="C46" s="39" t="s">
        <v>64</v>
      </c>
      <c r="D46" s="42">
        <v>44789</v>
      </c>
      <c r="E46" s="28" t="str">
        <f t="shared" si="1"/>
        <v>(화)</v>
      </c>
      <c r="F46" s="47" t="s">
        <v>60</v>
      </c>
      <c r="G46" s="50" t="s">
        <v>2</v>
      </c>
    </row>
    <row r="47" spans="1:14" s="14" customFormat="1" ht="21.95" customHeight="1">
      <c r="A47" s="42">
        <v>44789</v>
      </c>
      <c r="B47" s="41" t="str">
        <f t="shared" si="0"/>
        <v>(화)</v>
      </c>
      <c r="C47" s="39" t="s">
        <v>64</v>
      </c>
      <c r="D47" s="42">
        <v>44428</v>
      </c>
      <c r="E47" s="28" t="str">
        <f t="shared" si="1"/>
        <v>(금)</v>
      </c>
      <c r="F47" s="47" t="s">
        <v>42</v>
      </c>
      <c r="G47" s="50" t="s">
        <v>2</v>
      </c>
    </row>
    <row r="48" spans="1:14" s="7" customFormat="1" ht="21.95" customHeight="1">
      <c r="A48" s="42">
        <v>44791</v>
      </c>
      <c r="B48" s="41" t="str">
        <f t="shared" si="0"/>
        <v>(목)</v>
      </c>
      <c r="C48" s="39" t="s">
        <v>64</v>
      </c>
      <c r="D48" s="42">
        <v>44795</v>
      </c>
      <c r="E48" s="28" t="str">
        <f t="shared" si="1"/>
        <v>(월)</v>
      </c>
      <c r="F48" s="47" t="s">
        <v>61</v>
      </c>
      <c r="G48" s="50" t="s">
        <v>15</v>
      </c>
    </row>
    <row r="49" spans="1:13" ht="21.95" customHeight="1">
      <c r="A49" s="42">
        <v>44791</v>
      </c>
      <c r="B49" s="41" t="str">
        <f t="shared" si="0"/>
        <v>(목)</v>
      </c>
      <c r="C49" s="39"/>
      <c r="D49" s="42"/>
      <c r="E49" s="28"/>
      <c r="F49" s="49" t="s">
        <v>48</v>
      </c>
      <c r="G49" s="51" t="s">
        <v>98</v>
      </c>
    </row>
    <row r="50" spans="1:13" ht="21.95" customHeight="1">
      <c r="A50" s="42">
        <v>44805</v>
      </c>
      <c r="B50" s="41" t="str">
        <f t="shared" si="0"/>
        <v>(목)</v>
      </c>
      <c r="C50" s="39"/>
      <c r="D50" s="42"/>
      <c r="E50" s="28"/>
      <c r="F50" s="47" t="s">
        <v>50</v>
      </c>
      <c r="G50" s="50" t="s">
        <v>92</v>
      </c>
    </row>
    <row r="51" spans="1:13" ht="21.95" customHeight="1">
      <c r="A51" s="42">
        <v>44805</v>
      </c>
      <c r="B51" s="41" t="str">
        <f t="shared" si="0"/>
        <v>(목)</v>
      </c>
      <c r="C51" s="39"/>
      <c r="D51" s="42"/>
      <c r="E51" s="28"/>
      <c r="F51" s="47" t="s">
        <v>10</v>
      </c>
      <c r="G51" s="50"/>
    </row>
    <row r="52" spans="1:13" ht="21.95" customHeight="1">
      <c r="A52" s="42">
        <v>44805</v>
      </c>
      <c r="B52" s="41" t="str">
        <f t="shared" si="0"/>
        <v>(목)</v>
      </c>
      <c r="C52" s="39" t="s">
        <v>64</v>
      </c>
      <c r="D52" s="42">
        <v>44809</v>
      </c>
      <c r="E52" s="28" t="str">
        <f t="shared" ref="E52" si="10">"("&amp;CHOOSE(WEEKDAY(D52),"일","월","화","수","목","금","토","일")&amp;")"</f>
        <v>(월)</v>
      </c>
      <c r="F52" s="47" t="s">
        <v>28</v>
      </c>
      <c r="G52" s="50" t="s">
        <v>2</v>
      </c>
      <c r="M52" s="1"/>
    </row>
    <row r="53" spans="1:13" ht="21.95" customHeight="1">
      <c r="A53" s="42">
        <v>44805</v>
      </c>
      <c r="B53" s="41" t="str">
        <f t="shared" si="0"/>
        <v>(목)</v>
      </c>
      <c r="C53" s="39" t="s">
        <v>64</v>
      </c>
      <c r="D53" s="42">
        <v>44861</v>
      </c>
      <c r="E53" s="28" t="str">
        <f t="shared" si="1"/>
        <v>(목)</v>
      </c>
      <c r="F53" s="49" t="s">
        <v>16</v>
      </c>
      <c r="G53" s="51" t="s">
        <v>2</v>
      </c>
    </row>
    <row r="54" spans="1:13" s="14" customFormat="1" ht="21.95" customHeight="1">
      <c r="A54" s="42">
        <v>44805</v>
      </c>
      <c r="B54" s="41" t="str">
        <f t="shared" si="0"/>
        <v>(목)</v>
      </c>
      <c r="C54" s="39" t="s">
        <v>64</v>
      </c>
      <c r="D54" s="42">
        <v>44875</v>
      </c>
      <c r="E54" s="28" t="str">
        <f t="shared" si="1"/>
        <v>(목)</v>
      </c>
      <c r="F54" s="49" t="s">
        <v>17</v>
      </c>
      <c r="G54" s="51" t="s">
        <v>5</v>
      </c>
    </row>
    <row r="55" spans="1:13" s="14" customFormat="1" ht="21.95" customHeight="1">
      <c r="A55" s="42">
        <v>44805</v>
      </c>
      <c r="B55" s="41" t="str">
        <f t="shared" si="0"/>
        <v>(목)</v>
      </c>
      <c r="C55" s="39" t="s">
        <v>64</v>
      </c>
      <c r="D55" s="42">
        <v>44889</v>
      </c>
      <c r="E55" s="28" t="str">
        <f t="shared" si="1"/>
        <v>(목)</v>
      </c>
      <c r="F55" s="49" t="s">
        <v>18</v>
      </c>
      <c r="G55" s="51" t="s">
        <v>5</v>
      </c>
    </row>
    <row r="56" spans="1:13" s="14" customFormat="1" ht="21.95" customHeight="1">
      <c r="A56" s="42">
        <v>44805</v>
      </c>
      <c r="B56" s="41" t="str">
        <f t="shared" si="0"/>
        <v>(목)</v>
      </c>
      <c r="C56" s="39" t="s">
        <v>64</v>
      </c>
      <c r="D56" s="42">
        <v>44910</v>
      </c>
      <c r="E56" s="28" t="str">
        <f t="shared" si="1"/>
        <v>(목)</v>
      </c>
      <c r="F56" s="49" t="s">
        <v>19</v>
      </c>
      <c r="G56" s="51" t="s">
        <v>2</v>
      </c>
    </row>
    <row r="57" spans="1:13" s="4" customFormat="1" ht="21.95" customHeight="1">
      <c r="A57" s="42">
        <v>44809</v>
      </c>
      <c r="B57" s="41" t="str">
        <f>"("&amp;CHOOSE(WEEKDAY(A57),"일","월","화","수","목","금","토","일")&amp;")"</f>
        <v>(월)</v>
      </c>
      <c r="C57" s="39" t="s">
        <v>64</v>
      </c>
      <c r="D57" s="42">
        <v>44812</v>
      </c>
      <c r="E57" s="28" t="str">
        <f>"("&amp;CHOOSE(WEEKDAY(D57),"일","월","화","수","목","금","토","일")&amp;")"</f>
        <v>(목)</v>
      </c>
      <c r="F57" s="47" t="s">
        <v>36</v>
      </c>
      <c r="G57" s="50" t="s">
        <v>94</v>
      </c>
    </row>
    <row r="58" spans="1:13" ht="21.95" customHeight="1">
      <c r="A58" s="42">
        <v>44809</v>
      </c>
      <c r="B58" s="41" t="str">
        <f t="shared" si="0"/>
        <v>(월)</v>
      </c>
      <c r="C58" s="39" t="s">
        <v>64</v>
      </c>
      <c r="D58" s="42">
        <v>44817</v>
      </c>
      <c r="E58" s="28" t="str">
        <f t="shared" si="1"/>
        <v>(화)</v>
      </c>
      <c r="F58" s="49" t="s">
        <v>4</v>
      </c>
      <c r="G58" s="51" t="s">
        <v>2</v>
      </c>
    </row>
    <row r="59" spans="1:13" s="6" customFormat="1" ht="21.95" customHeight="1">
      <c r="A59" s="42">
        <v>44809</v>
      </c>
      <c r="B59" s="41" t="str">
        <f t="shared" si="0"/>
        <v>(월)</v>
      </c>
      <c r="C59" s="39" t="s">
        <v>64</v>
      </c>
      <c r="D59" s="42">
        <v>44823</v>
      </c>
      <c r="E59" s="28" t="str">
        <f t="shared" si="1"/>
        <v>(월)</v>
      </c>
      <c r="F59" s="49" t="s">
        <v>22</v>
      </c>
      <c r="G59" s="51" t="s">
        <v>2</v>
      </c>
    </row>
    <row r="60" spans="1:13" s="14" customFormat="1" ht="21.95" customHeight="1">
      <c r="A60" s="42">
        <v>44809</v>
      </c>
      <c r="B60" s="41" t="str">
        <f t="shared" si="0"/>
        <v>(월)</v>
      </c>
      <c r="C60" s="39" t="s">
        <v>64</v>
      </c>
      <c r="D60" s="42">
        <v>44911</v>
      </c>
      <c r="E60" s="28" t="str">
        <f t="shared" si="1"/>
        <v>(금)</v>
      </c>
      <c r="F60" s="49" t="s">
        <v>20</v>
      </c>
      <c r="G60" s="51"/>
    </row>
    <row r="61" spans="1:13" s="14" customFormat="1" ht="21.95" customHeight="1">
      <c r="A61" s="42">
        <v>44810</v>
      </c>
      <c r="B61" s="41" t="str">
        <f>"("&amp;CHOOSE(WEEKDAY(A61),"일","월","화","수","목","금","토","일")&amp;")"</f>
        <v>(화)</v>
      </c>
      <c r="C61" s="39" t="s">
        <v>64</v>
      </c>
      <c r="D61" s="42">
        <v>44811</v>
      </c>
      <c r="E61" s="28" t="str">
        <f>"("&amp;CHOOSE(WEEKDAY(D61),"일","월","화","수","목","금","토","일")&amp;")"</f>
        <v>(수)</v>
      </c>
      <c r="F61" s="47" t="s">
        <v>11</v>
      </c>
      <c r="G61" s="50" t="s">
        <v>95</v>
      </c>
    </row>
    <row r="62" spans="1:13" ht="21.95" customHeight="1">
      <c r="A62" s="44">
        <v>44817</v>
      </c>
      <c r="B62" s="45" t="str">
        <f t="shared" si="0"/>
        <v>(화)</v>
      </c>
      <c r="C62" s="46" t="s">
        <v>64</v>
      </c>
      <c r="D62" s="44">
        <v>44845</v>
      </c>
      <c r="E62" s="33" t="str">
        <f t="shared" si="1"/>
        <v>(화)</v>
      </c>
      <c r="F62" s="47" t="s">
        <v>80</v>
      </c>
      <c r="G62" s="50" t="s">
        <v>14</v>
      </c>
    </row>
    <row r="63" spans="1:13" ht="21.95" customHeight="1">
      <c r="A63" s="42">
        <v>44821</v>
      </c>
      <c r="B63" s="41" t="str">
        <f>"("&amp;CHOOSE(WEEKDAY(A63),"일","월","화","수","목","금","토","일")&amp;")"</f>
        <v>(토)</v>
      </c>
      <c r="C63" s="39"/>
      <c r="D63" s="42"/>
      <c r="E63" s="28"/>
      <c r="F63" s="49" t="s">
        <v>62</v>
      </c>
      <c r="G63" s="50" t="s">
        <v>96</v>
      </c>
    </row>
    <row r="64" spans="1:13" ht="21.95" customHeight="1">
      <c r="A64" s="42">
        <v>44832</v>
      </c>
      <c r="B64" s="41" t="str">
        <f t="shared" si="0"/>
        <v>(수)</v>
      </c>
      <c r="C64" s="39" t="s">
        <v>64</v>
      </c>
      <c r="D64" s="42">
        <v>44846</v>
      </c>
      <c r="E64" s="41" t="str">
        <f t="shared" ref="E64:E66" si="11">"("&amp;CHOOSE(WEEKDAY(D64),"일","월","화","수","목","금","토","일")&amp;")"</f>
        <v>(수)</v>
      </c>
      <c r="F64" s="49" t="s">
        <v>29</v>
      </c>
      <c r="G64" s="50"/>
    </row>
    <row r="65" spans="1:7" ht="21.95" customHeight="1">
      <c r="A65" s="42">
        <v>44834</v>
      </c>
      <c r="B65" s="41" t="str">
        <f>"("&amp;CHOOSE(WEEKDAY(A65),"일","월","화","수","목","금","토","일")&amp;")"</f>
        <v>(금)</v>
      </c>
      <c r="C65" s="39"/>
      <c r="D65" s="42"/>
      <c r="E65" s="28"/>
      <c r="F65" s="47" t="s">
        <v>63</v>
      </c>
      <c r="G65" s="50"/>
    </row>
    <row r="66" spans="1:7" ht="21.95" customHeight="1">
      <c r="A66" s="44">
        <v>44845</v>
      </c>
      <c r="B66" s="45" t="str">
        <f t="shared" si="0"/>
        <v>(화)</v>
      </c>
      <c r="C66" s="46" t="s">
        <v>64</v>
      </c>
      <c r="D66" s="44">
        <v>44848</v>
      </c>
      <c r="E66" s="33" t="str">
        <f t="shared" si="11"/>
        <v>(금)</v>
      </c>
      <c r="F66" s="47" t="s">
        <v>81</v>
      </c>
      <c r="G66" s="50" t="s">
        <v>30</v>
      </c>
    </row>
    <row r="67" spans="1:7" ht="21.95" customHeight="1">
      <c r="A67" s="42">
        <v>44860</v>
      </c>
      <c r="B67" s="41" t="str">
        <f t="shared" si="0"/>
        <v>(수)</v>
      </c>
      <c r="C67" s="39"/>
      <c r="D67" s="42"/>
      <c r="E67" s="28"/>
      <c r="F67" s="49" t="s">
        <v>23</v>
      </c>
      <c r="G67" s="51" t="s">
        <v>2</v>
      </c>
    </row>
    <row r="68" spans="1:7" ht="21.95" customHeight="1">
      <c r="A68" s="44">
        <v>44870</v>
      </c>
      <c r="B68" s="45" t="str">
        <f t="shared" si="0"/>
        <v>(토)</v>
      </c>
      <c r="C68" s="46"/>
      <c r="D68" s="44"/>
      <c r="E68" s="33"/>
      <c r="F68" s="47" t="s">
        <v>82</v>
      </c>
      <c r="G68" s="50"/>
    </row>
    <row r="69" spans="1:7" ht="21.95" customHeight="1">
      <c r="A69" s="42">
        <v>44875</v>
      </c>
      <c r="B69" s="41" t="str">
        <f t="shared" si="0"/>
        <v>(목)</v>
      </c>
      <c r="C69" s="39" t="s">
        <v>64</v>
      </c>
      <c r="D69" s="42">
        <v>44897</v>
      </c>
      <c r="E69" s="28" t="str">
        <f t="shared" si="1"/>
        <v>(금)</v>
      </c>
      <c r="F69" s="49" t="s">
        <v>65</v>
      </c>
      <c r="G69" s="51"/>
    </row>
    <row r="70" spans="1:7" s="6" customFormat="1" ht="21.95" customHeight="1">
      <c r="A70" s="44">
        <v>44883</v>
      </c>
      <c r="B70" s="45" t="str">
        <f t="shared" ref="B70" si="12">"("&amp;CHOOSE(WEEKDAY(A70),"일","월","화","수","목","금","토","일")&amp;")"</f>
        <v>(금)</v>
      </c>
      <c r="C70" s="46"/>
      <c r="D70" s="44"/>
      <c r="E70" s="33"/>
      <c r="F70" s="47" t="s">
        <v>83</v>
      </c>
      <c r="G70" s="50" t="s">
        <v>6</v>
      </c>
    </row>
    <row r="71" spans="1:7" s="14" customFormat="1" ht="21.95" customHeight="1">
      <c r="A71" s="42">
        <v>44895</v>
      </c>
      <c r="B71" s="41" t="str">
        <f t="shared" ref="B71:B87" si="13">"("&amp;CHOOSE(WEEKDAY(A71),"일","월","화","수","목","금","토","일")&amp;")"</f>
        <v>(수)</v>
      </c>
      <c r="C71" s="39" t="s">
        <v>64</v>
      </c>
      <c r="D71" s="42">
        <v>44923</v>
      </c>
      <c r="E71" s="41" t="str">
        <f t="shared" ref="E71:E72" si="14">"("&amp;CHOOSE(WEEKDAY(D71),"일","월","화","수","목","금","토","일")&amp;")"</f>
        <v>(수)</v>
      </c>
      <c r="F71" s="49" t="s">
        <v>56</v>
      </c>
      <c r="G71" s="51" t="s">
        <v>2</v>
      </c>
    </row>
    <row r="72" spans="1:7" s="6" customFormat="1" ht="21.95" customHeight="1">
      <c r="A72" s="44">
        <v>44907</v>
      </c>
      <c r="B72" s="45" t="str">
        <f t="shared" si="13"/>
        <v>(월)</v>
      </c>
      <c r="C72" s="46" t="s">
        <v>64</v>
      </c>
      <c r="D72" s="44">
        <v>44910</v>
      </c>
      <c r="E72" s="33" t="str">
        <f t="shared" si="14"/>
        <v>(목)</v>
      </c>
      <c r="F72" s="47" t="s">
        <v>84</v>
      </c>
      <c r="G72" s="50" t="s">
        <v>30</v>
      </c>
    </row>
    <row r="73" spans="1:7" s="14" customFormat="1" ht="21.95" customHeight="1">
      <c r="A73" s="42">
        <v>44907</v>
      </c>
      <c r="B73" s="41" t="str">
        <f t="shared" si="13"/>
        <v>(월)</v>
      </c>
      <c r="C73" s="39" t="s">
        <v>64</v>
      </c>
      <c r="D73" s="42">
        <v>44923</v>
      </c>
      <c r="E73" s="28" t="str">
        <f t="shared" ref="E73:E86" si="15">"("&amp;CHOOSE(WEEKDAY(D73),"일","월","화","수","목","금","토","일")&amp;")"</f>
        <v>(수)</v>
      </c>
      <c r="F73" s="47" t="s">
        <v>58</v>
      </c>
      <c r="G73" s="50" t="s">
        <v>2</v>
      </c>
    </row>
    <row r="74" spans="1:7" s="7" customFormat="1" ht="21.95" customHeight="1">
      <c r="A74" s="42">
        <v>44916</v>
      </c>
      <c r="B74" s="41" t="str">
        <f t="shared" si="13"/>
        <v>(수)</v>
      </c>
      <c r="C74" s="39"/>
      <c r="D74" s="42"/>
      <c r="E74" s="28"/>
      <c r="F74" s="49" t="s">
        <v>21</v>
      </c>
      <c r="G74" s="51" t="s">
        <v>7</v>
      </c>
    </row>
    <row r="75" spans="1:7" s="9" customFormat="1" ht="21.95" customHeight="1">
      <c r="A75" s="42">
        <v>44916</v>
      </c>
      <c r="B75" s="41" t="str">
        <f t="shared" si="13"/>
        <v>(수)</v>
      </c>
      <c r="C75" s="39"/>
      <c r="D75" s="42"/>
      <c r="E75" s="28"/>
      <c r="F75" s="49" t="s">
        <v>43</v>
      </c>
      <c r="G75" s="50"/>
    </row>
    <row r="76" spans="1:7" ht="21.95" customHeight="1">
      <c r="A76" s="42">
        <v>44917</v>
      </c>
      <c r="B76" s="41" t="str">
        <f t="shared" si="13"/>
        <v>(목)</v>
      </c>
      <c r="C76" s="39"/>
      <c r="D76" s="42"/>
      <c r="E76" s="28"/>
      <c r="F76" s="49" t="s">
        <v>41</v>
      </c>
      <c r="G76" s="50"/>
    </row>
    <row r="77" spans="1:7" ht="21.95" customHeight="1">
      <c r="A77" s="42">
        <v>44918</v>
      </c>
      <c r="B77" s="41" t="str">
        <f t="shared" si="13"/>
        <v>(금)</v>
      </c>
      <c r="C77" s="39" t="s">
        <v>64</v>
      </c>
      <c r="D77" s="42">
        <v>44985</v>
      </c>
      <c r="E77" s="28" t="str">
        <f t="shared" ref="E77" si="16">"("&amp;CHOOSE(WEEKDAY(D77),"일","월","화","수","목","금","토","일")&amp;")"</f>
        <v>(화)</v>
      </c>
      <c r="F77" s="49" t="s">
        <v>12</v>
      </c>
      <c r="G77" s="50"/>
    </row>
    <row r="78" spans="1:7" s="6" customFormat="1" ht="21.95" customHeight="1">
      <c r="A78" s="42">
        <v>44923</v>
      </c>
      <c r="B78" s="41" t="str">
        <f t="shared" si="13"/>
        <v>(수)</v>
      </c>
      <c r="C78" s="28"/>
      <c r="D78" s="42"/>
      <c r="E78" s="28"/>
      <c r="F78" s="49" t="s">
        <v>8</v>
      </c>
      <c r="G78" s="51" t="s">
        <v>9</v>
      </c>
    </row>
    <row r="79" spans="1:7" ht="21.95" customHeight="1">
      <c r="A79" s="36">
        <v>44932</v>
      </c>
      <c r="B79" s="41" t="str">
        <f t="shared" si="13"/>
        <v>(금)</v>
      </c>
      <c r="C79" s="39" t="s">
        <v>64</v>
      </c>
      <c r="D79" s="42">
        <v>44939</v>
      </c>
      <c r="E79" s="28" t="str">
        <f t="shared" si="15"/>
        <v>(금)</v>
      </c>
      <c r="F79" s="49" t="s">
        <v>54</v>
      </c>
      <c r="G79" s="51" t="s">
        <v>93</v>
      </c>
    </row>
    <row r="80" spans="1:7" ht="21.95" customHeight="1">
      <c r="A80" s="44">
        <v>44933</v>
      </c>
      <c r="B80" s="45" t="str">
        <f>"("&amp;CHOOSE(WEEKDAY(A80),"일","월","화","수","목","금","토","일")&amp;")"</f>
        <v>(토)</v>
      </c>
      <c r="C80" s="46"/>
      <c r="D80" s="44"/>
      <c r="E80" s="33"/>
      <c r="F80" s="47" t="s">
        <v>85</v>
      </c>
      <c r="G80" s="50"/>
    </row>
    <row r="81" spans="1:10" ht="21.95" customHeight="1">
      <c r="A81" s="42">
        <v>44935</v>
      </c>
      <c r="B81" s="41" t="str">
        <f t="shared" si="13"/>
        <v>(월)</v>
      </c>
      <c r="C81" s="39" t="s">
        <v>64</v>
      </c>
      <c r="D81" s="42">
        <v>44939</v>
      </c>
      <c r="E81" s="28" t="str">
        <f t="shared" si="15"/>
        <v>(금)</v>
      </c>
      <c r="F81" s="49" t="s">
        <v>32</v>
      </c>
      <c r="G81" s="51" t="s">
        <v>94</v>
      </c>
    </row>
    <row r="82" spans="1:10" ht="21.95" customHeight="1">
      <c r="A82" s="42">
        <v>44935</v>
      </c>
      <c r="B82" s="41" t="str">
        <f t="shared" si="13"/>
        <v>(월)</v>
      </c>
      <c r="C82" s="39" t="s">
        <v>64</v>
      </c>
      <c r="D82" s="42">
        <v>44946</v>
      </c>
      <c r="E82" s="28" t="str">
        <f t="shared" si="15"/>
        <v>(금)</v>
      </c>
      <c r="F82" s="49" t="s">
        <v>51</v>
      </c>
      <c r="G82" s="51" t="s">
        <v>5</v>
      </c>
    </row>
    <row r="83" spans="1:10" ht="21.95" customHeight="1">
      <c r="A83" s="44">
        <v>44946</v>
      </c>
      <c r="B83" s="45" t="str">
        <f t="shared" si="13"/>
        <v>(금)</v>
      </c>
      <c r="C83" s="46"/>
      <c r="D83" s="44"/>
      <c r="E83" s="33"/>
      <c r="F83" s="47" t="s">
        <v>86</v>
      </c>
      <c r="G83" s="50" t="s">
        <v>30</v>
      </c>
    </row>
    <row r="84" spans="1:10" ht="21.95" customHeight="1">
      <c r="A84" s="42">
        <v>44958</v>
      </c>
      <c r="B84" s="41" t="str">
        <f t="shared" si="13"/>
        <v>(수)</v>
      </c>
      <c r="C84" s="39" t="s">
        <v>64</v>
      </c>
      <c r="D84" s="42">
        <v>44970</v>
      </c>
      <c r="E84" s="28" t="str">
        <f t="shared" si="15"/>
        <v>(월)</v>
      </c>
      <c r="F84" s="47" t="s">
        <v>52</v>
      </c>
      <c r="G84" s="50"/>
    </row>
    <row r="85" spans="1:10" ht="21.95" customHeight="1">
      <c r="A85" s="42">
        <v>44965</v>
      </c>
      <c r="B85" s="41" t="str">
        <f t="shared" ref="B85" si="17">"("&amp;CHOOSE(WEEKDAY(A85),"일","월","화","수","목","금","토","일")&amp;")"</f>
        <v>(수)</v>
      </c>
      <c r="C85" s="39"/>
      <c r="D85" s="42">
        <v>44970</v>
      </c>
      <c r="E85" s="41" t="str">
        <f>"("&amp;CHOOSE(WEEKDAY(D85),"일","월","화","수","목","금","토","일")&amp;")"</f>
        <v>(월)</v>
      </c>
      <c r="F85" s="47" t="s">
        <v>53</v>
      </c>
      <c r="G85" s="50" t="s">
        <v>13</v>
      </c>
    </row>
    <row r="86" spans="1:10" ht="21.95" customHeight="1">
      <c r="A86" s="42">
        <v>44970</v>
      </c>
      <c r="B86" s="41" t="str">
        <f t="shared" si="13"/>
        <v>(월)</v>
      </c>
      <c r="C86" s="39" t="s">
        <v>64</v>
      </c>
      <c r="D86" s="42">
        <v>44974</v>
      </c>
      <c r="E86" s="28" t="str">
        <f t="shared" si="15"/>
        <v>(금)</v>
      </c>
      <c r="F86" s="49" t="s">
        <v>68</v>
      </c>
      <c r="G86" s="51" t="s">
        <v>2</v>
      </c>
    </row>
    <row r="87" spans="1:10" ht="21.95" customHeight="1">
      <c r="A87" s="53">
        <v>44974</v>
      </c>
      <c r="B87" s="38" t="str">
        <f t="shared" si="13"/>
        <v>(금)</v>
      </c>
      <c r="C87" s="54"/>
      <c r="D87" s="55"/>
      <c r="E87" s="56"/>
      <c r="F87" s="57" t="s">
        <v>49</v>
      </c>
      <c r="G87" s="58" t="s">
        <v>98</v>
      </c>
      <c r="H87" s="52"/>
    </row>
    <row r="88" spans="1:10" ht="21.95" customHeight="1">
      <c r="A88" s="64" t="s">
        <v>88</v>
      </c>
      <c r="B88" s="64"/>
      <c r="C88" s="64"/>
      <c r="D88" s="64"/>
      <c r="E88" s="64"/>
      <c r="F88" s="64"/>
      <c r="G88" s="64"/>
      <c r="H88" s="64"/>
      <c r="I88" s="64"/>
      <c r="J88" s="64"/>
    </row>
  </sheetData>
  <mergeCells count="4">
    <mergeCell ref="A3:E3"/>
    <mergeCell ref="A1:G1"/>
    <mergeCell ref="A2:G2"/>
    <mergeCell ref="A88:J88"/>
  </mergeCells>
  <phoneticPr fontId="2" type="noConversion"/>
  <pageMargins left="0.23622047244094491" right="0.23622047244094491" top="0.35433070866141736" bottom="0.15748031496062992" header="0.31496062992125984" footer="0.11811023622047245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최신</vt:lpstr>
      <vt:lpstr>최신!Print_Area</vt:lpstr>
      <vt:lpstr>최신!Print_Titles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대학원</dc:creator>
  <cp:lastModifiedBy>HYU</cp:lastModifiedBy>
  <cp:lastPrinted>2021-11-08T07:28:46Z</cp:lastPrinted>
  <dcterms:created xsi:type="dcterms:W3CDTF">2016-10-24T02:35:41Z</dcterms:created>
  <dcterms:modified xsi:type="dcterms:W3CDTF">2021-11-08T07:34:43Z</dcterms:modified>
</cp:coreProperties>
</file>